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Sheet1!$A$2:$M$2</definedName>
  </definedNames>
  <calcPr calcId="124519"/>
</workbook>
</file>

<file path=xl/calcChain.xml><?xml version="1.0" encoding="utf-8"?>
<calcChain xmlns="http://schemas.openxmlformats.org/spreadsheetml/2006/main">
  <c r="K3" i="1"/>
  <c r="K5"/>
  <c r="K6"/>
  <c r="K7"/>
  <c r="K4"/>
  <c r="I3"/>
  <c r="I5"/>
  <c r="I6"/>
  <c r="I7"/>
  <c r="I4"/>
  <c r="G3"/>
  <c r="G5"/>
  <c r="G6"/>
  <c r="G7"/>
  <c r="G4"/>
  <c r="L3" l="1"/>
  <c r="L4"/>
  <c r="L7"/>
  <c r="L6"/>
  <c r="L5"/>
</calcChain>
</file>

<file path=xl/sharedStrings.xml><?xml version="1.0" encoding="utf-8"?>
<sst xmlns="http://schemas.openxmlformats.org/spreadsheetml/2006/main" count="106" uniqueCount="47">
  <si>
    <t>序号</t>
  </si>
  <si>
    <t>姓名</t>
  </si>
  <si>
    <t>性别</t>
  </si>
  <si>
    <t>应聘岗位</t>
  </si>
  <si>
    <t>身份证号码</t>
  </si>
  <si>
    <t>陈美桦</t>
  </si>
  <si>
    <t>女</t>
  </si>
  <si>
    <t>助理护士</t>
  </si>
  <si>
    <t>460005********0729</t>
  </si>
  <si>
    <t>吴益兆</t>
  </si>
  <si>
    <t>男</t>
  </si>
  <si>
    <t>460005********5114</t>
  </si>
  <si>
    <t>曾秀莹</t>
  </si>
  <si>
    <t>460027********3420</t>
  </si>
  <si>
    <t>傅茗滟</t>
  </si>
  <si>
    <t>460005********1929</t>
  </si>
  <si>
    <t>王丹丹</t>
  </si>
  <si>
    <t>460005********1545</t>
  </si>
  <si>
    <t>面试    分数</t>
    <phoneticPr fontId="3" type="noConversion"/>
  </si>
  <si>
    <r>
      <t>文昌市人民医院/同济文昌医院
2025年公开招聘</t>
    </r>
    <r>
      <rPr>
        <b/>
        <sz val="20"/>
        <color theme="1"/>
        <rFont val="方正小标宋简体"/>
        <family val="4"/>
        <charset val="134"/>
      </rPr>
      <t>助理护士综合成绩及岗位排名</t>
    </r>
    <phoneticPr fontId="3" type="noConversion"/>
  </si>
  <si>
    <t>笔试   分数</t>
    <phoneticPr fontId="3" type="noConversion"/>
  </si>
  <si>
    <t>技能操作分数</t>
    <phoneticPr fontId="2" type="noConversion"/>
  </si>
  <si>
    <t>综合分数</t>
    <phoneticPr fontId="2" type="noConversion"/>
  </si>
  <si>
    <t>岗位排名</t>
    <phoneticPr fontId="2" type="noConversion"/>
  </si>
  <si>
    <t>技能操作/10%</t>
    <phoneticPr fontId="2" type="noConversion"/>
  </si>
  <si>
    <t>笔试/  60%</t>
    <phoneticPr fontId="2" type="noConversion"/>
  </si>
  <si>
    <t>面试/   30%</t>
    <phoneticPr fontId="2" type="noConversion"/>
  </si>
  <si>
    <t>古井丽</t>
  </si>
  <si>
    <t>460033********3883</t>
  </si>
  <si>
    <t>高宗娜</t>
  </si>
  <si>
    <t>460007********4369</t>
  </si>
  <si>
    <t>付晓月</t>
  </si>
  <si>
    <t>142223********2423</t>
  </si>
  <si>
    <t>陈蕊</t>
  </si>
  <si>
    <t>460005********072X</t>
  </si>
  <si>
    <t>卢虹霓</t>
  </si>
  <si>
    <t>362202********8122</t>
  </si>
  <si>
    <t>孙传力</t>
  </si>
  <si>
    <t>460005********7416</t>
  </si>
  <si>
    <t>曾妍</t>
  </si>
  <si>
    <t>460027********2928</t>
  </si>
  <si>
    <t>黄艳莹</t>
  </si>
  <si>
    <t>460005********3525</t>
  </si>
  <si>
    <t>曾静</t>
  </si>
  <si>
    <t>460027********3728</t>
  </si>
  <si>
    <t>缺考</t>
    <phoneticPr fontId="2" type="noConversion"/>
  </si>
  <si>
    <t>—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</si>
</sst>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_ "/>
  </numFmts>
  <fonts count="9">
    <font>
      <sz val="11"/>
      <color theme="1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方正小标宋简体"/>
      <family val="4"/>
      <charset val="134"/>
    </font>
    <font>
      <b/>
      <sz val="12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176" fontId="7" fillId="0" borderId="1" xfId="1" applyNumberFormat="1" applyFont="1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0" fillId="0" borderId="1" xfId="0" applyBorder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sqref="A1:M1"/>
    </sheetView>
  </sheetViews>
  <sheetFormatPr defaultRowHeight="13.5"/>
  <cols>
    <col min="1" max="1" width="4.875" customWidth="1"/>
    <col min="2" max="2" width="7.375" customWidth="1"/>
    <col min="3" max="3" width="6.25" customWidth="1"/>
    <col min="4" max="4" width="11.5" customWidth="1"/>
    <col min="5" max="5" width="20.375" customWidth="1"/>
    <col min="6" max="9" width="8.625" customWidth="1"/>
    <col min="10" max="10" width="8.625" style="13" customWidth="1"/>
    <col min="11" max="11" width="8.625" customWidth="1"/>
    <col min="12" max="13" width="11.5" customWidth="1"/>
  </cols>
  <sheetData>
    <row r="1" spans="1:13" ht="80.25" customHeight="1">
      <c r="A1" s="3" t="s">
        <v>19</v>
      </c>
      <c r="B1" s="4"/>
      <c r="C1" s="4"/>
      <c r="D1" s="4"/>
      <c r="E1" s="4"/>
      <c r="F1" s="4"/>
      <c r="G1" s="5"/>
      <c r="H1" s="5"/>
      <c r="I1" s="5"/>
      <c r="J1" s="5"/>
      <c r="K1" s="5"/>
      <c r="L1" s="5"/>
      <c r="M1" s="5"/>
    </row>
    <row r="2" spans="1:13" ht="60" customHeight="1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20</v>
      </c>
      <c r="G2" s="7" t="s">
        <v>25</v>
      </c>
      <c r="H2" s="8" t="s">
        <v>18</v>
      </c>
      <c r="I2" s="7" t="s">
        <v>26</v>
      </c>
      <c r="J2" s="12" t="s">
        <v>21</v>
      </c>
      <c r="K2" s="7" t="s">
        <v>24</v>
      </c>
      <c r="L2" s="7" t="s">
        <v>22</v>
      </c>
      <c r="M2" s="7" t="s">
        <v>23</v>
      </c>
    </row>
    <row r="3" spans="1:13" s="11" customFormat="1" ht="30" customHeight="1">
      <c r="A3" s="9">
        <v>1</v>
      </c>
      <c r="B3" s="9" t="s">
        <v>5</v>
      </c>
      <c r="C3" s="9" t="s">
        <v>6</v>
      </c>
      <c r="D3" s="9" t="s">
        <v>7</v>
      </c>
      <c r="E3" s="9" t="s">
        <v>8</v>
      </c>
      <c r="F3" s="9">
        <v>59</v>
      </c>
      <c r="G3" s="10">
        <f>F3*0.6</f>
        <v>35.4</v>
      </c>
      <c r="H3" s="10">
        <v>79.569999999999993</v>
      </c>
      <c r="I3" s="10">
        <f>H3*0.3</f>
        <v>23.870999999999999</v>
      </c>
      <c r="J3" s="10">
        <v>85.2</v>
      </c>
      <c r="K3" s="10">
        <f>J3*0.1</f>
        <v>8.5200000000000014</v>
      </c>
      <c r="L3" s="10">
        <f>G3+I3+K3</f>
        <v>67.790999999999997</v>
      </c>
      <c r="M3" s="2">
        <v>1</v>
      </c>
    </row>
    <row r="4" spans="1:13" s="11" customFormat="1" ht="30" customHeight="1">
      <c r="A4" s="9">
        <v>2</v>
      </c>
      <c r="B4" s="9" t="s">
        <v>9</v>
      </c>
      <c r="C4" s="9" t="s">
        <v>10</v>
      </c>
      <c r="D4" s="9" t="s">
        <v>7</v>
      </c>
      <c r="E4" s="9" t="s">
        <v>11</v>
      </c>
      <c r="F4" s="9">
        <v>60</v>
      </c>
      <c r="G4" s="10">
        <f>F4*0.6</f>
        <v>36</v>
      </c>
      <c r="H4" s="10">
        <v>77</v>
      </c>
      <c r="I4" s="10">
        <f>H4*0.3</f>
        <v>23.099999999999998</v>
      </c>
      <c r="J4" s="10">
        <v>83.15</v>
      </c>
      <c r="K4" s="10">
        <f>J4*0.1</f>
        <v>8.3150000000000013</v>
      </c>
      <c r="L4" s="10">
        <f>G4+I4+K4</f>
        <v>67.414999999999992</v>
      </c>
      <c r="M4" s="2">
        <v>2</v>
      </c>
    </row>
    <row r="5" spans="1:13" s="11" customFormat="1" ht="30" customHeight="1">
      <c r="A5" s="9">
        <v>3</v>
      </c>
      <c r="B5" s="9" t="s">
        <v>14</v>
      </c>
      <c r="C5" s="9" t="s">
        <v>6</v>
      </c>
      <c r="D5" s="9" t="s">
        <v>7</v>
      </c>
      <c r="E5" s="9" t="s">
        <v>15</v>
      </c>
      <c r="F5" s="9">
        <v>59</v>
      </c>
      <c r="G5" s="10">
        <f>F5*0.6</f>
        <v>35.4</v>
      </c>
      <c r="H5" s="10">
        <v>78.14</v>
      </c>
      <c r="I5" s="10">
        <f>H5*0.3</f>
        <v>23.442</v>
      </c>
      <c r="J5" s="10">
        <v>75.2</v>
      </c>
      <c r="K5" s="10">
        <f>J5*0.1</f>
        <v>7.5200000000000005</v>
      </c>
      <c r="L5" s="10">
        <f>G5+I5+K5</f>
        <v>66.361999999999995</v>
      </c>
      <c r="M5" s="2">
        <v>3</v>
      </c>
    </row>
    <row r="6" spans="1:13" s="11" customFormat="1" ht="30" customHeight="1">
      <c r="A6" s="9">
        <v>4</v>
      </c>
      <c r="B6" s="9" t="s">
        <v>16</v>
      </c>
      <c r="C6" s="9" t="s">
        <v>6</v>
      </c>
      <c r="D6" s="9" t="s">
        <v>7</v>
      </c>
      <c r="E6" s="9" t="s">
        <v>17</v>
      </c>
      <c r="F6" s="9">
        <v>46</v>
      </c>
      <c r="G6" s="10">
        <f>F6*0.6</f>
        <v>27.599999999999998</v>
      </c>
      <c r="H6" s="10">
        <v>64.430000000000007</v>
      </c>
      <c r="I6" s="10">
        <f>H6*0.3</f>
        <v>19.329000000000001</v>
      </c>
      <c r="J6" s="10">
        <v>73.150000000000006</v>
      </c>
      <c r="K6" s="10">
        <f>J6*0.1</f>
        <v>7.3150000000000013</v>
      </c>
      <c r="L6" s="10">
        <f>G6+I6+K6</f>
        <v>54.244</v>
      </c>
      <c r="M6" s="2">
        <v>4</v>
      </c>
    </row>
    <row r="7" spans="1:13" s="11" customFormat="1" ht="30" customHeight="1">
      <c r="A7" s="9">
        <v>5</v>
      </c>
      <c r="B7" s="9" t="s">
        <v>12</v>
      </c>
      <c r="C7" s="9" t="s">
        <v>6</v>
      </c>
      <c r="D7" s="9" t="s">
        <v>7</v>
      </c>
      <c r="E7" s="9" t="s">
        <v>13</v>
      </c>
      <c r="F7" s="9">
        <v>32</v>
      </c>
      <c r="G7" s="10">
        <f>F7*0.6</f>
        <v>19.2</v>
      </c>
      <c r="H7" s="10">
        <v>65.569999999999993</v>
      </c>
      <c r="I7" s="10">
        <f>H7*0.3</f>
        <v>19.670999999999996</v>
      </c>
      <c r="J7" s="10">
        <v>58.65</v>
      </c>
      <c r="K7" s="10">
        <f>J7*0.1</f>
        <v>5.8650000000000002</v>
      </c>
      <c r="L7" s="10">
        <f>G7+I7+K7</f>
        <v>44.735999999999997</v>
      </c>
      <c r="M7" s="2">
        <v>5</v>
      </c>
    </row>
    <row r="8" spans="1:13" ht="30" customHeight="1">
      <c r="A8" s="9">
        <v>6</v>
      </c>
      <c r="B8" s="9" t="s">
        <v>27</v>
      </c>
      <c r="C8" s="9" t="s">
        <v>6</v>
      </c>
      <c r="D8" s="9" t="s">
        <v>7</v>
      </c>
      <c r="E8" s="9" t="s">
        <v>28</v>
      </c>
      <c r="F8" s="1" t="s">
        <v>45</v>
      </c>
      <c r="G8" s="14"/>
      <c r="H8" s="1" t="s">
        <v>46</v>
      </c>
      <c r="I8" s="14"/>
      <c r="J8" s="1" t="s">
        <v>46</v>
      </c>
      <c r="K8" s="14"/>
      <c r="L8" s="14"/>
      <c r="M8" s="1" t="s">
        <v>46</v>
      </c>
    </row>
    <row r="9" spans="1:13" ht="30" customHeight="1">
      <c r="A9" s="9">
        <v>7</v>
      </c>
      <c r="B9" s="9" t="s">
        <v>29</v>
      </c>
      <c r="C9" s="9" t="s">
        <v>6</v>
      </c>
      <c r="D9" s="9" t="s">
        <v>7</v>
      </c>
      <c r="E9" s="9" t="s">
        <v>30</v>
      </c>
      <c r="F9" s="1" t="s">
        <v>45</v>
      </c>
      <c r="G9" s="14"/>
      <c r="H9" s="1" t="s">
        <v>46</v>
      </c>
      <c r="I9" s="14"/>
      <c r="J9" s="1" t="s">
        <v>46</v>
      </c>
      <c r="K9" s="14"/>
      <c r="L9" s="14"/>
      <c r="M9" s="1" t="s">
        <v>46</v>
      </c>
    </row>
    <row r="10" spans="1:13" ht="30" customHeight="1">
      <c r="A10" s="9">
        <v>8</v>
      </c>
      <c r="B10" s="9" t="s">
        <v>31</v>
      </c>
      <c r="C10" s="9" t="s">
        <v>6</v>
      </c>
      <c r="D10" s="9" t="s">
        <v>7</v>
      </c>
      <c r="E10" s="9" t="s">
        <v>32</v>
      </c>
      <c r="F10" s="1" t="s">
        <v>45</v>
      </c>
      <c r="G10" s="14"/>
      <c r="H10" s="1" t="s">
        <v>46</v>
      </c>
      <c r="I10" s="14"/>
      <c r="J10" s="1" t="s">
        <v>46</v>
      </c>
      <c r="K10" s="14"/>
      <c r="L10" s="14"/>
      <c r="M10" s="1" t="s">
        <v>46</v>
      </c>
    </row>
    <row r="11" spans="1:13" ht="30" customHeight="1">
      <c r="A11" s="9">
        <v>9</v>
      </c>
      <c r="B11" s="9" t="s">
        <v>33</v>
      </c>
      <c r="C11" s="9" t="s">
        <v>6</v>
      </c>
      <c r="D11" s="9" t="s">
        <v>7</v>
      </c>
      <c r="E11" s="9" t="s">
        <v>34</v>
      </c>
      <c r="F11" s="1" t="s">
        <v>45</v>
      </c>
      <c r="G11" s="14"/>
      <c r="H11" s="1" t="s">
        <v>46</v>
      </c>
      <c r="I11" s="14"/>
      <c r="J11" s="1" t="s">
        <v>46</v>
      </c>
      <c r="K11" s="14"/>
      <c r="L11" s="14"/>
      <c r="M11" s="1" t="s">
        <v>46</v>
      </c>
    </row>
    <row r="12" spans="1:13" ht="30" customHeight="1">
      <c r="A12" s="9">
        <v>10</v>
      </c>
      <c r="B12" s="9" t="s">
        <v>35</v>
      </c>
      <c r="C12" s="9" t="s">
        <v>6</v>
      </c>
      <c r="D12" s="9" t="s">
        <v>7</v>
      </c>
      <c r="E12" s="9" t="s">
        <v>36</v>
      </c>
      <c r="F12" s="1" t="s">
        <v>45</v>
      </c>
      <c r="G12" s="14"/>
      <c r="H12" s="1" t="s">
        <v>46</v>
      </c>
      <c r="I12" s="14"/>
      <c r="J12" s="1" t="s">
        <v>46</v>
      </c>
      <c r="K12" s="14"/>
      <c r="L12" s="14"/>
      <c r="M12" s="1" t="s">
        <v>46</v>
      </c>
    </row>
    <row r="13" spans="1:13" ht="30" customHeight="1">
      <c r="A13" s="9">
        <v>11</v>
      </c>
      <c r="B13" s="9" t="s">
        <v>37</v>
      </c>
      <c r="C13" s="9" t="s">
        <v>10</v>
      </c>
      <c r="D13" s="9" t="s">
        <v>7</v>
      </c>
      <c r="E13" s="9" t="s">
        <v>38</v>
      </c>
      <c r="F13" s="1" t="s">
        <v>45</v>
      </c>
      <c r="G13" s="14"/>
      <c r="H13" s="1" t="s">
        <v>46</v>
      </c>
      <c r="I13" s="14"/>
      <c r="J13" s="1" t="s">
        <v>46</v>
      </c>
      <c r="K13" s="14"/>
      <c r="L13" s="14"/>
      <c r="M13" s="1" t="s">
        <v>46</v>
      </c>
    </row>
    <row r="14" spans="1:13" ht="30" customHeight="1">
      <c r="A14" s="9">
        <v>12</v>
      </c>
      <c r="B14" s="9" t="s">
        <v>39</v>
      </c>
      <c r="C14" s="9" t="s">
        <v>6</v>
      </c>
      <c r="D14" s="9" t="s">
        <v>7</v>
      </c>
      <c r="E14" s="9" t="s">
        <v>40</v>
      </c>
      <c r="F14" s="1" t="s">
        <v>45</v>
      </c>
      <c r="G14" s="14"/>
      <c r="H14" s="1" t="s">
        <v>46</v>
      </c>
      <c r="I14" s="14"/>
      <c r="J14" s="1" t="s">
        <v>46</v>
      </c>
      <c r="K14" s="14"/>
      <c r="L14" s="14"/>
      <c r="M14" s="1" t="s">
        <v>46</v>
      </c>
    </row>
    <row r="15" spans="1:13" ht="30" customHeight="1">
      <c r="A15" s="9">
        <v>13</v>
      </c>
      <c r="B15" s="9" t="s">
        <v>41</v>
      </c>
      <c r="C15" s="9" t="s">
        <v>6</v>
      </c>
      <c r="D15" s="9" t="s">
        <v>7</v>
      </c>
      <c r="E15" s="9" t="s">
        <v>42</v>
      </c>
      <c r="F15" s="1" t="s">
        <v>45</v>
      </c>
      <c r="G15" s="14"/>
      <c r="H15" s="1" t="s">
        <v>46</v>
      </c>
      <c r="I15" s="14"/>
      <c r="J15" s="1" t="s">
        <v>46</v>
      </c>
      <c r="K15" s="14"/>
      <c r="L15" s="14"/>
      <c r="M15" s="1" t="s">
        <v>46</v>
      </c>
    </row>
    <row r="16" spans="1:13" ht="30" customHeight="1">
      <c r="A16" s="9">
        <v>14</v>
      </c>
      <c r="B16" s="9" t="s">
        <v>43</v>
      </c>
      <c r="C16" s="9" t="s">
        <v>6</v>
      </c>
      <c r="D16" s="9" t="s">
        <v>7</v>
      </c>
      <c r="E16" s="9" t="s">
        <v>44</v>
      </c>
      <c r="F16" s="1" t="s">
        <v>45</v>
      </c>
      <c r="G16" s="14"/>
      <c r="H16" s="1" t="s">
        <v>46</v>
      </c>
      <c r="I16" s="14"/>
      <c r="J16" s="1" t="s">
        <v>46</v>
      </c>
      <c r="K16" s="14"/>
      <c r="L16" s="14"/>
      <c r="M16" s="1" t="s">
        <v>46</v>
      </c>
    </row>
  </sheetData>
  <sortState ref="A3:M7">
    <sortCondition ref="M3:M7"/>
  </sortState>
  <mergeCells count="1">
    <mergeCell ref="A1:M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2025-07-09T06:58:32Z</cp:lastPrinted>
  <dcterms:created xsi:type="dcterms:W3CDTF">2025-07-09T03:16:14Z</dcterms:created>
  <dcterms:modified xsi:type="dcterms:W3CDTF">2025-07-11T01:53:02Z</dcterms:modified>
</cp:coreProperties>
</file>